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esorías Wilson\Archivos de Trabajo\Aguas del huila\Auditorias AGUAS\MAPA DE RIESGOS AGUAS\"/>
    </mc:Choice>
  </mc:AlternateContent>
  <xr:revisionPtr revIDLastSave="0" documentId="8_{50C5ED4F-9C8C-46FB-A7C2-5D8E18842BE2}" xr6:coauthVersionLast="33" xr6:coauthVersionMax="33" xr10:uidLastSave="{00000000-0000-0000-0000-000000000000}"/>
  <bookViews>
    <workbookView xWindow="0" yWindow="0" windowWidth="20490" windowHeight="7170" xr2:uid="{00000000-000D-0000-FFFF-FFFF00000000}"/>
  </bookViews>
  <sheets>
    <sheet name="Hoja1" sheetId="1" r:id="rId1"/>
  </sheets>
  <definedNames>
    <definedName name="_xlnm._FilterDatabase" localSheetId="0" hidden="1">Hoja1!$A$1:$W$7</definedName>
  </definedNames>
  <calcPr calcId="179017"/>
</workbook>
</file>

<file path=xl/calcChain.xml><?xml version="1.0" encoding="utf-8"?>
<calcChain xmlns="http://schemas.openxmlformats.org/spreadsheetml/2006/main">
  <c r="N6" i="1" l="1"/>
  <c r="N4" i="1"/>
  <c r="I6" i="1" l="1"/>
  <c r="I5" i="1"/>
  <c r="I7" i="1"/>
  <c r="I4" i="1"/>
  <c r="N7" i="1" l="1"/>
  <c r="N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V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Una vez materializado un riesgo, el líder del proceso procederá de manera inmediata a aplicar el PLAN DE CONTINGENCIA, que permita la continuidad del servicio o el restablecimiento del mismo (si es el caso), se documentará dicho plan en el Plan de Mejoramiento Institucional y se replantearán los riesgos del proceso.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Mediante lluvia de ideas al interior del equipo de trabajo del proceso, se analizan las causas que podrían afectar el cumplimiento del objetivo, se nombra el riesgo y se clasifica.</t>
        </r>
      </text>
    </comment>
    <comment ref="F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Consecuencias de la ocurrencia del riesgo sobre los objetivos de la entidad.</t>
        </r>
      </text>
    </comment>
    <comment ref="O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Evitar el riesgo: Tomar acciones para prevenir su materialización.
Reducir el Riesgo: Tomar acciones para disminuir tanto la probabilidad (acciones de prevención), como el impacto (acciones de protección).
Compartir o Transferir: reducir el efecto a través por ejemplo de una póliza de seguro.
Asumir el Riesgo: cuando se ha reducido o transferido.
</t>
        </r>
      </text>
    </comment>
    <comment ref="P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Conjunto de acciones tomadas para eliminar las causas de una no conformidad potencial u otra situación potencialmente indeseable o minimizar el riesgo.</t>
        </r>
      </text>
    </comment>
    <comment ref="R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El riesgo residual se asumirá y administrará por medio de las actividades propias del proceso asociado y su control y registro de avance se realizará en un reporte mensual o bimestral, de acuerdo al nivel en que quede catalogado.</t>
        </r>
      </text>
    </comment>
  </commentList>
</comments>
</file>

<file path=xl/sharedStrings.xml><?xml version="1.0" encoding="utf-8"?>
<sst xmlns="http://schemas.openxmlformats.org/spreadsheetml/2006/main" count="124" uniqueCount="95">
  <si>
    <t>Plan de Contingencia</t>
  </si>
  <si>
    <t>No.</t>
  </si>
  <si>
    <t>Nombre del riesgo</t>
  </si>
  <si>
    <t xml:space="preserve">
Clasificación del riesgo</t>
  </si>
  <si>
    <t>Proceso</t>
  </si>
  <si>
    <t xml:space="preserve">Causas </t>
  </si>
  <si>
    <t xml:space="preserve">Consecuencias </t>
  </si>
  <si>
    <t>Control</t>
  </si>
  <si>
    <t>Acción de Control</t>
  </si>
  <si>
    <t xml:space="preserve">Riesgo Residual </t>
  </si>
  <si>
    <t>Opción de manejo</t>
  </si>
  <si>
    <t xml:space="preserve">Acciones Preventivas </t>
  </si>
  <si>
    <t xml:space="preserve">Responsable de la acción </t>
  </si>
  <si>
    <t>Periodo Seguimiento</t>
  </si>
  <si>
    <t>Fecha de Inicio</t>
  </si>
  <si>
    <t>Fecha de terminación</t>
  </si>
  <si>
    <t>Registro-Evidencia</t>
  </si>
  <si>
    <t>Acciones de contingencia ante posible materialización</t>
  </si>
  <si>
    <t xml:space="preserve">Evidencia-Registro </t>
  </si>
  <si>
    <t>Probabilidad</t>
  </si>
  <si>
    <t>Impacto</t>
  </si>
  <si>
    <t xml:space="preserve">Nivel </t>
  </si>
  <si>
    <t xml:space="preserve">Procesos y procedimientos documentados </t>
  </si>
  <si>
    <t>Mensual</t>
  </si>
  <si>
    <t>N/A</t>
  </si>
  <si>
    <t>1. Estrategicos</t>
  </si>
  <si>
    <t>8. De información</t>
  </si>
  <si>
    <t>2. De imagen</t>
  </si>
  <si>
    <t>3. Operativos</t>
  </si>
  <si>
    <t>4. Financieros</t>
  </si>
  <si>
    <t>5. Cumplimiento y conformidad</t>
  </si>
  <si>
    <t>6. Tecnológicos</t>
  </si>
  <si>
    <t>7. De corrupción</t>
  </si>
  <si>
    <t>1. Gestión direccionamiento estratégico</t>
  </si>
  <si>
    <t>2. Gestión de mejoramiento contínuo</t>
  </si>
  <si>
    <t>3. Gestión de Control Interno</t>
  </si>
  <si>
    <t>4. Gestión de portafolio</t>
  </si>
  <si>
    <t>5. Gestión de proyectos</t>
  </si>
  <si>
    <t>6. Gestión de servicios públicos</t>
  </si>
  <si>
    <t>7. Gestión del conocimiento</t>
  </si>
  <si>
    <t>8. Gestión de bienes y servicios</t>
  </si>
  <si>
    <t>9. Gestión de oportunidades (licitaciones, convenios y cooperación)</t>
  </si>
  <si>
    <t>10. Gestión del recurso humano</t>
  </si>
  <si>
    <t>11. Gestión financiera</t>
  </si>
  <si>
    <t>12. Gestión Jurídica</t>
  </si>
  <si>
    <t>13. Gestión de las tecnologías de la información y la comunicación</t>
  </si>
  <si>
    <t xml:space="preserve">                                                                                                          MAPA DE RIESGOS GESTIÓN DEL RECURSO HUMANO
                                                                                                                     Versión 3.0</t>
  </si>
  <si>
    <t>No se cumple con procedimientos debidamente implementados  para la eficiente administración del talento humano, a través de la inducción y reinducción.</t>
  </si>
  <si>
    <t>* Se tiene un solo procedimiento el cual no cuenta con las actividades secuenciales que permitan hacer evaluación y seguimiento de las acciones adelantadas por la subgerencia administrativa y financiera en la administración del talento humano de la entidad, a través de la inducción y reinducción.</t>
  </si>
  <si>
    <t>Información inconsistente para enviar a los entes de control de los funcionarios de planta.</t>
  </si>
  <si>
    <t>Moderado</t>
  </si>
  <si>
    <t>Bimestral</t>
  </si>
  <si>
    <t>Bajo</t>
  </si>
  <si>
    <t xml:space="preserve">Alto </t>
  </si>
  <si>
    <t>Extremo</t>
  </si>
  <si>
    <t>Talento Humano</t>
  </si>
  <si>
    <t>Anual</t>
  </si>
  <si>
    <t>Programa "Aguas del Huila, un gran lugar para trabajar"</t>
  </si>
  <si>
    <t>Falta de cumplimiento en el plan de  capacitación y bienestar.</t>
  </si>
  <si>
    <t>* Incumplimiento del plan de capacitacion y bienestar.   
* Sanciones por los organos de control.</t>
  </si>
  <si>
    <t>* Falta de medición y posibles mejoras a los procedimientos.
* Carencia de metas tangibles con respecto al recurso humano de la empresa.</t>
  </si>
  <si>
    <t>Programa de inducción y reinducción implementado.</t>
  </si>
  <si>
    <t>* Las capacitaciones programadas no se relaizan conforme a lo aprobado.    
* El plan de bienestar no se ejecuta conforme a lo aprobado.</t>
  </si>
  <si>
    <t>* Seguimiento y control al cumplimiento del plan de capacitación y bienestar.</t>
  </si>
  <si>
    <t>Plan de capacitación y bienestar social implementado.</t>
  </si>
  <si>
    <t>Reducir el Riesgo</t>
  </si>
  <si>
    <t>* Seguimiento mensual a la ejecución del plan de capacitación y bienestar con los comités de capacitación y bienestar.</t>
  </si>
  <si>
    <t>* Talento Humano
* Comité de Capacitación</t>
  </si>
  <si>
    <t>* Procedimientos estandarizados.
* Programa de inducción y reinducción.</t>
  </si>
  <si>
    <t xml:space="preserve">* Documentar y aprobar los procedimientos que requiere talento humano.  
* Implementar procedimientos de inducción y reinducción, capacitación, bienestar social, clima organizacional, evaluación de la gestión y salud ocupacional. </t>
  </si>
  <si>
    <t>* Omitir  ingresar al  sistema algunos de  los datos e información del personal de planta vinculado.
* Omitir  el archivo de los documentos del personal de planta en el área de Talento Humano. 
* Errores y omisiones en la expedición del certificado de tiempo laboral.</t>
  </si>
  <si>
    <t>* Hallazgos y requerimientos de los entes de vigilancia y control. 
* Historia laboral incompleta y desactualizada.  Información no confiable.  
* Proceso judiciales. Cargas de obligaciones inexistentes al departamento.</t>
  </si>
  <si>
    <t xml:space="preserve">* Revisión y actualización de la información. 
* Exigencia de la documentación completa para la historia laboral. 
* Verificación de la información del solicitante en el Archivo Central. </t>
  </si>
  <si>
    <t>* Verificar permanentemente la consistencia de la información relacionada con el proceso de Talento Humano.
* Asignar a un funcionario para que mantenga actualizadas las hojas de vida.</t>
  </si>
  <si>
    <t>Bajo nivel del clima laboral, satisfacción de empleados y compromiso con la empresa.</t>
  </si>
  <si>
    <t>* Omitir medición del clima organizacional.
* Falta de motivación laboral.
* Falta de jornadas y horarios flexibles.</t>
  </si>
  <si>
    <t>* Disminución productividad laboral.
* Ausentismo laboral.
* Aumento de conflictos.</t>
  </si>
  <si>
    <t>* Medición de Clima Laboral.
* Indice de Satisfacción del Empleado.
* Indice de Satisfacción con la Empresa.</t>
  </si>
  <si>
    <t>Medir el clima laboral de la empresa con metodología Great Place to Work (GPTW).</t>
  </si>
  <si>
    <t>Rara vez - 1</t>
  </si>
  <si>
    <t>Improbable - 2</t>
  </si>
  <si>
    <t>Posible - 3</t>
  </si>
  <si>
    <t>Probable - 4</t>
  </si>
  <si>
    <t>Casi seguro - 5</t>
  </si>
  <si>
    <t>Insignificante - 1</t>
  </si>
  <si>
    <t>Menor - 2</t>
  </si>
  <si>
    <t>Moderado - 3</t>
  </si>
  <si>
    <t>Mayor - 4</t>
  </si>
  <si>
    <t>Catastrófico - 5</t>
  </si>
  <si>
    <t>* Reistro de asistencia a las capacitaciones.</t>
  </si>
  <si>
    <t>* Reistro de inducciones y reinducciones.</t>
  </si>
  <si>
    <t>* Documentación Talento Humano actualizada.</t>
  </si>
  <si>
    <t>* Resultados medición del clima organizacional.
* Plan de mejoría clima organizacional.</t>
  </si>
  <si>
    <t>01/02/2017 01/02/2017</t>
  </si>
  <si>
    <t>31/12/2017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</si>
</sst>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 Light"/>
      <family val="2"/>
    </font>
    <font>
      <sz val="10"/>
      <color theme="1"/>
      <name val="Calibri Light"/>
      <family val="2"/>
    </font>
    <font>
      <b/>
      <sz val="10"/>
      <color theme="9" tint="-0.49998474074526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15B0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/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/>
      <bottom/>
      <diagonal/>
    </border>
    <border>
      <left/>
      <right/>
      <top style="hair">
        <color theme="9" tint="-0.249977111117893"/>
      </top>
      <bottom/>
      <diagonal/>
    </border>
    <border>
      <left style="hair">
        <color theme="9" tint="-0.249977111117893"/>
      </left>
      <right/>
      <top style="hair">
        <color theme="9" tint="-0.249977111117893"/>
      </top>
      <bottom/>
      <diagonal/>
    </border>
    <border>
      <left style="hair">
        <color theme="9" tint="-0.249977111117893"/>
      </left>
      <right style="hair">
        <color theme="9" tint="-0.249977111117893"/>
      </right>
      <top style="hair">
        <color theme="9" tint="-0.249977111117893"/>
      </top>
      <bottom/>
      <diagonal/>
    </border>
    <border>
      <left/>
      <right/>
      <top/>
      <bottom style="hair">
        <color theme="9" tint="-0.249977111117893"/>
      </bottom>
      <diagonal/>
    </border>
    <border>
      <left style="hair">
        <color theme="9" tint="-0.249977111117893"/>
      </left>
      <right/>
      <top/>
      <bottom style="hair">
        <color theme="9" tint="-0.249977111117893"/>
      </bottom>
      <diagonal/>
    </border>
    <border>
      <left style="hair">
        <color theme="9" tint="-0.249977111117893"/>
      </left>
      <right style="hair">
        <color theme="9" tint="-0.249977111117893"/>
      </right>
      <top/>
      <bottom style="hair">
        <color theme="9" tint="-0.249977111117893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77111117893"/>
      </top>
      <bottom style="hair">
        <color theme="9" tint="-0.24994659260841701"/>
      </bottom>
      <diagonal/>
    </border>
    <border>
      <left style="hair">
        <color auto="1"/>
      </left>
      <right/>
      <top/>
      <bottom/>
      <diagonal/>
    </border>
    <border>
      <left/>
      <right style="hair">
        <color theme="9" tint="-0.24994659260841701"/>
      </right>
      <top/>
      <bottom style="hair">
        <color theme="9" tint="-0.24994659260841701"/>
      </bottom>
      <diagonal/>
    </border>
    <border>
      <left/>
      <right style="hair">
        <color theme="9" tint="-0.24994659260841701"/>
      </right>
      <top/>
      <bottom/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/>
      <diagonal/>
    </border>
    <border>
      <left/>
      <right style="hair">
        <color theme="9" tint="-0.24994659260841701"/>
      </right>
      <top style="hair">
        <color theme="9" tint="-0.249946592608417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hair">
        <color theme="9" tint="-0.24994659260841701"/>
      </top>
      <bottom/>
      <diagonal/>
    </border>
    <border>
      <left style="hair">
        <color theme="9" tint="-0.249977111117893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3" fillId="2" borderId="0" xfId="0" applyFont="1" applyFill="1" applyProtection="1"/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14" fontId="3" fillId="2" borderId="1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2" xfId="0" applyNumberFormat="1" applyFont="1" applyFill="1" applyBorder="1" applyAlignment="1" applyProtection="1">
      <alignment horizontal="center" vertical="center" wrapText="1"/>
    </xf>
    <xf numFmtId="0" fontId="3" fillId="6" borderId="12" xfId="0" applyNumberFormat="1" applyFont="1" applyFill="1" applyBorder="1" applyAlignment="1" applyProtection="1">
      <alignment horizontal="center" vertical="center" wrapText="1"/>
    </xf>
    <xf numFmtId="14" fontId="3" fillId="6" borderId="2" xfId="0" applyNumberFormat="1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</xf>
    <xf numFmtId="0" fontId="7" fillId="6" borderId="2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10" fillId="0" borderId="0" xfId="0" applyFont="1"/>
    <xf numFmtId="0" fontId="11" fillId="2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Border="1" applyAlignment="1" applyProtection="1"/>
    <xf numFmtId="0" fontId="11" fillId="3" borderId="0" xfId="0" applyFont="1" applyFill="1" applyProtection="1"/>
    <xf numFmtId="0" fontId="12" fillId="0" borderId="17" xfId="0" applyNumberFormat="1" applyFont="1" applyFill="1" applyBorder="1" applyAlignment="1" applyProtection="1">
      <alignment horizontal="center" vertical="center" wrapText="1"/>
    </xf>
    <xf numFmtId="0" fontId="12" fillId="0" borderId="20" xfId="0" applyNumberFormat="1" applyFont="1" applyFill="1" applyBorder="1" applyAlignment="1" applyProtection="1">
      <alignment horizontal="center" vertical="center" wrapText="1"/>
    </xf>
    <xf numFmtId="0" fontId="13" fillId="7" borderId="3" xfId="0" applyNumberFormat="1" applyFont="1" applyFill="1" applyBorder="1" applyAlignment="1" applyProtection="1">
      <alignment horizontal="center" vertical="center" textRotation="90" wrapText="1"/>
    </xf>
    <xf numFmtId="0" fontId="13" fillId="7" borderId="3" xfId="0" applyFont="1" applyFill="1" applyBorder="1" applyAlignment="1" applyProtection="1">
      <alignment horizontal="center" vertical="center" textRotation="90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justify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6" fillId="6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4" xfId="0" applyFont="1" applyFill="1" applyBorder="1" applyAlignment="1" applyProtection="1">
      <alignment horizontal="left" vertical="center" wrapText="1"/>
    </xf>
    <xf numFmtId="0" fontId="1" fillId="0" borderId="0" xfId="0" applyFont="1"/>
    <xf numFmtId="0" fontId="3" fillId="6" borderId="2" xfId="0" applyNumberFormat="1" applyFont="1" applyFill="1" applyBorder="1" applyAlignment="1" applyProtection="1">
      <alignment horizontal="left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6" borderId="8" xfId="0" applyFont="1" applyFill="1" applyBorder="1" applyAlignment="1" applyProtection="1">
      <alignment horizontal="center" vertical="center" wrapText="1"/>
    </xf>
    <xf numFmtId="0" fontId="5" fillId="6" borderId="11" xfId="0" applyFont="1" applyFill="1" applyBorder="1" applyAlignment="1" applyProtection="1">
      <alignment horizontal="center" vertical="center" wrapText="1"/>
    </xf>
    <xf numFmtId="0" fontId="5" fillId="6" borderId="6" xfId="0" applyFont="1" applyFill="1" applyBorder="1" applyAlignment="1" applyProtection="1">
      <alignment horizontal="center" vertical="center" wrapText="1"/>
    </xf>
    <xf numFmtId="0" fontId="5" fillId="6" borderId="9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9" fillId="5" borderId="13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0" fontId="8" fillId="8" borderId="2" xfId="0" applyFont="1" applyFill="1" applyBorder="1" applyAlignment="1" applyProtection="1">
      <alignment horizontal="center" vertical="center" wrapText="1"/>
    </xf>
    <xf numFmtId="0" fontId="5" fillId="6" borderId="16" xfId="0" applyFont="1" applyFill="1" applyBorder="1" applyAlignment="1" applyProtection="1">
      <alignment horizontal="center" vertical="center" wrapText="1"/>
    </xf>
    <xf numFmtId="0" fontId="5" fillId="6" borderId="18" xfId="0" applyFont="1" applyFill="1" applyBorder="1" applyAlignment="1" applyProtection="1">
      <alignment horizontal="center" vertical="center" wrapText="1"/>
    </xf>
    <xf numFmtId="0" fontId="5" fillId="6" borderId="19" xfId="0" applyFont="1" applyFill="1" applyBorder="1" applyAlignment="1" applyProtection="1">
      <alignment horizontal="center" vertical="center" wrapText="1"/>
    </xf>
    <xf numFmtId="0" fontId="5" fillId="6" borderId="15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 wrapText="1"/>
    </xf>
    <xf numFmtId="0" fontId="5" fillId="6" borderId="7" xfId="0" applyFont="1" applyFill="1" applyBorder="1" applyAlignment="1" applyProtection="1">
      <alignment horizontal="center" vertical="center" wrapText="1"/>
    </xf>
    <xf numFmtId="0" fontId="5" fillId="6" borderId="22" xfId="0" applyFont="1" applyFill="1" applyBorder="1" applyAlignment="1" applyProtection="1">
      <alignment horizontal="center" vertical="center" wrapText="1"/>
    </xf>
    <xf numFmtId="0" fontId="5" fillId="6" borderId="10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54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</dxfs>
  <tableStyles count="0" defaultTableStyle="TableStyleMedium2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66C8DFD9-CC7E-4ECC-9D0F-EEDEA661B5D8@dafp.local" TargetMode="External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0</xdr:row>
      <xdr:rowOff>152400</xdr:rowOff>
    </xdr:from>
    <xdr:to>
      <xdr:col>1</xdr:col>
      <xdr:colOff>1028700</xdr:colOff>
      <xdr:row>0</xdr:row>
      <xdr:rowOff>666750</xdr:rowOff>
    </xdr:to>
    <xdr:pic>
      <xdr:nvPicPr>
        <xdr:cNvPr id="7" name="5A6F4341-AA7D-4600-9C08-30EE5AC7EFD6" descr="cid:66C8DFD9-CC7E-4ECC-9D0F-EEDEA661B5D8@dafp.local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3100" y="152400"/>
          <a:ext cx="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104589</xdr:colOff>
      <xdr:row>0</xdr:row>
      <xdr:rowOff>148166</xdr:rowOff>
    </xdr:from>
    <xdr:to>
      <xdr:col>1</xdr:col>
      <xdr:colOff>404839</xdr:colOff>
      <xdr:row>0</xdr:row>
      <xdr:rowOff>760166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89" y="148166"/>
          <a:ext cx="840000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tabSelected="1" topLeftCell="G1" zoomScale="90" zoomScaleNormal="90" workbookViewId="0">
      <selection activeCell="M3" sqref="M3"/>
    </sheetView>
  </sheetViews>
  <sheetFormatPr baseColWidth="10" defaultColWidth="9.140625" defaultRowHeight="15"/>
  <cols>
    <col min="1" max="1" width="8.140625" customWidth="1"/>
    <col min="2" max="2" width="29.5703125" customWidth="1"/>
    <col min="3" max="4" width="15.42578125" customWidth="1"/>
    <col min="5" max="6" width="30.7109375" customWidth="1"/>
    <col min="7" max="7" width="4.7109375" style="24" customWidth="1"/>
    <col min="8" max="8" width="4.85546875" style="24" customWidth="1"/>
    <col min="9" max="9" width="12.7109375" style="24" customWidth="1"/>
    <col min="10" max="10" width="25.7109375" customWidth="1"/>
    <col min="11" max="11" width="15.42578125" customWidth="1"/>
    <col min="12" max="13" width="4.7109375" customWidth="1"/>
    <col min="14" max="14" width="12.5703125" customWidth="1"/>
    <col min="15" max="15" width="15.42578125" customWidth="1"/>
    <col min="16" max="16" width="30.7109375" customWidth="1"/>
    <col min="17" max="17" width="15.42578125" customWidth="1"/>
    <col min="18" max="20" width="13.28515625" customWidth="1"/>
    <col min="21" max="21" width="15.7109375" customWidth="1"/>
    <col min="22" max="23" width="13.7109375" customWidth="1"/>
  </cols>
  <sheetData>
    <row r="1" spans="1:23" ht="71.25" customHeight="1">
      <c r="A1" s="1"/>
      <c r="B1" s="55" t="s">
        <v>46</v>
      </c>
      <c r="C1" s="55"/>
      <c r="D1" s="55"/>
      <c r="E1" s="55"/>
      <c r="F1" s="55"/>
      <c r="G1" s="56"/>
      <c r="H1" s="56"/>
      <c r="I1" s="56"/>
      <c r="J1" s="55"/>
      <c r="K1" s="55"/>
      <c r="L1" s="55"/>
      <c r="M1" s="55"/>
      <c r="N1" s="55"/>
      <c r="O1" s="55"/>
      <c r="P1" s="1"/>
      <c r="Q1" s="1"/>
      <c r="R1" s="1"/>
      <c r="S1" s="1"/>
      <c r="T1" s="1"/>
      <c r="U1" s="1"/>
      <c r="V1" s="57" t="s">
        <v>0</v>
      </c>
      <c r="W1" s="58"/>
    </row>
    <row r="2" spans="1:23" ht="15" customHeight="1">
      <c r="A2" s="48" t="s">
        <v>1</v>
      </c>
      <c r="B2" s="49" t="s">
        <v>2</v>
      </c>
      <c r="C2" s="49" t="s">
        <v>3</v>
      </c>
      <c r="D2" s="49" t="s">
        <v>4</v>
      </c>
      <c r="E2" s="48" t="s">
        <v>5</v>
      </c>
      <c r="F2" s="60" t="s">
        <v>6</v>
      </c>
      <c r="G2" s="59" t="s">
        <v>9</v>
      </c>
      <c r="H2" s="59"/>
      <c r="I2" s="59"/>
      <c r="J2" s="62" t="s">
        <v>7</v>
      </c>
      <c r="K2" s="48" t="s">
        <v>8</v>
      </c>
      <c r="L2" s="59" t="s">
        <v>9</v>
      </c>
      <c r="M2" s="59"/>
      <c r="N2" s="59"/>
      <c r="O2" s="48" t="s">
        <v>10</v>
      </c>
      <c r="P2" s="53" t="s">
        <v>11</v>
      </c>
      <c r="Q2" s="65" t="s">
        <v>12</v>
      </c>
      <c r="R2" s="51" t="s">
        <v>13</v>
      </c>
      <c r="S2" s="51" t="s">
        <v>14</v>
      </c>
      <c r="T2" s="53" t="s">
        <v>15</v>
      </c>
      <c r="U2" s="65" t="s">
        <v>16</v>
      </c>
      <c r="V2" s="65" t="s">
        <v>17</v>
      </c>
      <c r="W2" s="51" t="s">
        <v>18</v>
      </c>
    </row>
    <row r="3" spans="1:23" ht="57" customHeight="1">
      <c r="A3" s="49"/>
      <c r="B3" s="50"/>
      <c r="C3" s="50"/>
      <c r="D3" s="50"/>
      <c r="E3" s="49"/>
      <c r="F3" s="61"/>
      <c r="G3" s="27" t="s">
        <v>19</v>
      </c>
      <c r="H3" s="27" t="s">
        <v>20</v>
      </c>
      <c r="I3" s="28" t="s">
        <v>21</v>
      </c>
      <c r="J3" s="63"/>
      <c r="K3" s="49"/>
      <c r="L3" s="27" t="s">
        <v>19</v>
      </c>
      <c r="M3" s="27" t="s">
        <v>20</v>
      </c>
      <c r="N3" s="28" t="s">
        <v>21</v>
      </c>
      <c r="O3" s="49"/>
      <c r="P3" s="64"/>
      <c r="Q3" s="66"/>
      <c r="R3" s="52"/>
      <c r="S3" s="52"/>
      <c r="T3" s="54"/>
      <c r="U3" s="67"/>
      <c r="V3" s="67"/>
      <c r="W3" s="52"/>
    </row>
    <row r="4" spans="1:23" ht="129" customHeight="1">
      <c r="A4" s="17">
        <v>1</v>
      </c>
      <c r="B4" s="39" t="s">
        <v>58</v>
      </c>
      <c r="C4" s="41" t="s">
        <v>28</v>
      </c>
      <c r="D4" s="4" t="s">
        <v>42</v>
      </c>
      <c r="E4" s="42" t="s">
        <v>62</v>
      </c>
      <c r="F4" s="42" t="s">
        <v>59</v>
      </c>
      <c r="G4" s="29">
        <v>4</v>
      </c>
      <c r="H4" s="29">
        <v>3</v>
      </c>
      <c r="I4" s="30" t="str">
        <f t="shared" ref="I4:I7" si="0">IF(G4+H4=0," ",IF(OR(AND(G4=1,H4=3),AND(G4=1,H4=4),AND(G4=2,H4=3)),"Bajo",IF(OR(AND(G4=1,H4=5),AND(G4=2,H4=4),AND(G4=3,H4=3),AND(G4=4,H4=3),AND(G4=5,H4=3)),"Moderado",IF(OR(AND(G4=2,H4=5),AND(G4=3,H4=4),AND(G4=4,H4=4),AND(G4=5,H4=4)),"Alto",IF(OR(AND(G4=3,H4=5),AND(G4=4,H4=5),AND(G4=5,H4=5)),"Extremo","")))))</f>
        <v>Moderado</v>
      </c>
      <c r="J4" s="42" t="s">
        <v>63</v>
      </c>
      <c r="K4" s="42" t="s">
        <v>64</v>
      </c>
      <c r="L4" s="8">
        <v>3</v>
      </c>
      <c r="M4" s="8">
        <v>3</v>
      </c>
      <c r="N4" s="30" t="str">
        <f t="shared" ref="N4" si="1">IF(L4+M4=0," ",IF(OR(AND(L4=1,M4=3),AND(L4=1,M4=4),AND(L4=2,M4=3)),"Bajo",IF(OR(AND(L4=1,M4=5),AND(L4=2,M4=4),AND(L4=3,M4=3),AND(L4=4,M4=3),AND(L4=5,M4=3)),"Moderado",IF(OR(AND(L4=2,M4=5),AND(L4=3,M4=4),AND(L4=4,M4=4),AND(L4=5,M4=4)),"Alto",IF(OR(AND(L4=3,M4=5),AND(L4=4,M4=5),AND(L4=5,M4=5)),"Extremo","")))))</f>
        <v>Moderado</v>
      </c>
      <c r="O4" s="9" t="s">
        <v>65</v>
      </c>
      <c r="P4" s="42" t="s">
        <v>66</v>
      </c>
      <c r="Q4" s="10" t="s">
        <v>67</v>
      </c>
      <c r="R4" s="5" t="s">
        <v>23</v>
      </c>
      <c r="S4" s="6">
        <v>42767</v>
      </c>
      <c r="T4" s="6">
        <v>43100</v>
      </c>
      <c r="U4" s="42" t="s">
        <v>89</v>
      </c>
      <c r="V4" s="5" t="s">
        <v>24</v>
      </c>
      <c r="W4" s="5" t="s">
        <v>24</v>
      </c>
    </row>
    <row r="5" spans="1:23" ht="180" customHeight="1">
      <c r="A5" s="18">
        <v>2</v>
      </c>
      <c r="B5" s="43" t="s">
        <v>47</v>
      </c>
      <c r="C5" s="11" t="s">
        <v>28</v>
      </c>
      <c r="D5" s="12" t="s">
        <v>42</v>
      </c>
      <c r="E5" s="43" t="s">
        <v>48</v>
      </c>
      <c r="F5" s="40" t="s">
        <v>60</v>
      </c>
      <c r="G5" s="29">
        <v>4</v>
      </c>
      <c r="H5" s="29">
        <v>3</v>
      </c>
      <c r="I5" s="30" t="str">
        <f t="shared" si="0"/>
        <v>Moderado</v>
      </c>
      <c r="J5" s="40" t="s">
        <v>68</v>
      </c>
      <c r="K5" s="12" t="s">
        <v>61</v>
      </c>
      <c r="L5" s="13">
        <v>2</v>
      </c>
      <c r="M5" s="13">
        <v>3</v>
      </c>
      <c r="N5" s="7" t="str">
        <f t="shared" ref="N5:N7" si="2">IF(L5+M5=0," ",IF(OR(AND(L5=1,M5=3),AND(L5=1,M5=4),AND(L5=2,M5=3)),"Bajo",IF(OR(AND(L5=1,M5=5),AND(L5=2,M5=4),AND(L5=3,M5=3),AND(L5=4,M5=3),AND(L5=5,M5=3)),"Moderado",IF(OR(AND(L5=2,M5=5),AND(L5=3,M5=4),AND(L5=4,M5=4),AND(L5=5,M5=4)),"Alto",IF(OR(AND(L5=3,M5=5),AND(L5=4,M5=5),AND(L5=5,M5=5)),"Extremo","")))))</f>
        <v>Bajo</v>
      </c>
      <c r="O5" s="9" t="s">
        <v>65</v>
      </c>
      <c r="P5" s="40" t="s">
        <v>69</v>
      </c>
      <c r="Q5" s="14" t="s">
        <v>55</v>
      </c>
      <c r="R5" s="14" t="s">
        <v>23</v>
      </c>
      <c r="S5" s="16" t="s">
        <v>93</v>
      </c>
      <c r="T5" s="16" t="s">
        <v>94</v>
      </c>
      <c r="U5" s="47" t="s">
        <v>90</v>
      </c>
      <c r="V5" s="15" t="s">
        <v>24</v>
      </c>
      <c r="W5" s="15" t="s">
        <v>24</v>
      </c>
    </row>
    <row r="6" spans="1:23" ht="166.5" customHeight="1">
      <c r="A6" s="19">
        <v>3</v>
      </c>
      <c r="B6" s="44" t="s">
        <v>49</v>
      </c>
      <c r="C6" s="2" t="s">
        <v>30</v>
      </c>
      <c r="D6" s="3" t="s">
        <v>42</v>
      </c>
      <c r="E6" s="42" t="s">
        <v>70</v>
      </c>
      <c r="F6" s="42" t="s">
        <v>71</v>
      </c>
      <c r="G6" s="31">
        <v>4</v>
      </c>
      <c r="H6" s="31">
        <v>3</v>
      </c>
      <c r="I6" s="32" t="str">
        <f t="shared" si="0"/>
        <v>Moderado</v>
      </c>
      <c r="J6" s="42" t="s">
        <v>72</v>
      </c>
      <c r="K6" s="45" t="s">
        <v>22</v>
      </c>
      <c r="L6" s="36">
        <v>3</v>
      </c>
      <c r="M6" s="36">
        <v>3</v>
      </c>
      <c r="N6" s="32" t="str">
        <f t="shared" si="2"/>
        <v>Moderado</v>
      </c>
      <c r="O6" s="9" t="s">
        <v>65</v>
      </c>
      <c r="P6" s="37" t="s">
        <v>73</v>
      </c>
      <c r="Q6" s="38" t="s">
        <v>55</v>
      </c>
      <c r="R6" s="38" t="s">
        <v>23</v>
      </c>
      <c r="S6" s="6" t="s">
        <v>93</v>
      </c>
      <c r="T6" s="6" t="s">
        <v>94</v>
      </c>
      <c r="U6" s="42" t="s">
        <v>91</v>
      </c>
      <c r="V6" s="5" t="s">
        <v>24</v>
      </c>
      <c r="W6" s="5" t="s">
        <v>24</v>
      </c>
    </row>
    <row r="7" spans="1:23" ht="133.5" customHeight="1">
      <c r="A7" s="18">
        <v>4</v>
      </c>
      <c r="B7" s="33" t="s">
        <v>74</v>
      </c>
      <c r="C7" s="11" t="s">
        <v>25</v>
      </c>
      <c r="D7" s="12" t="s">
        <v>42</v>
      </c>
      <c r="E7" s="43" t="s">
        <v>75</v>
      </c>
      <c r="F7" s="34" t="s">
        <v>76</v>
      </c>
      <c r="G7" s="29">
        <v>4</v>
      </c>
      <c r="H7" s="29">
        <v>4</v>
      </c>
      <c r="I7" s="30" t="str">
        <f t="shared" si="0"/>
        <v>Alto</v>
      </c>
      <c r="J7" s="43" t="s">
        <v>77</v>
      </c>
      <c r="K7" s="12" t="s">
        <v>78</v>
      </c>
      <c r="L7" s="13">
        <v>3</v>
      </c>
      <c r="M7" s="13">
        <v>3</v>
      </c>
      <c r="N7" s="7" t="str">
        <f t="shared" si="2"/>
        <v>Moderado</v>
      </c>
      <c r="O7" s="9" t="s">
        <v>65</v>
      </c>
      <c r="P7" s="40" t="s">
        <v>57</v>
      </c>
      <c r="Q7" s="14" t="s">
        <v>55</v>
      </c>
      <c r="R7" s="14" t="s">
        <v>56</v>
      </c>
      <c r="S7" s="16">
        <v>43040</v>
      </c>
      <c r="T7" s="16">
        <v>43069</v>
      </c>
      <c r="U7" s="47" t="s">
        <v>92</v>
      </c>
      <c r="V7" s="14" t="s">
        <v>24</v>
      </c>
      <c r="W7" s="14" t="s">
        <v>24</v>
      </c>
    </row>
    <row r="8" spans="1:23" ht="15.75" thickBot="1">
      <c r="G8" s="35"/>
      <c r="H8" s="35"/>
      <c r="I8" s="26"/>
    </row>
    <row r="9" spans="1:23" ht="16.5" thickTop="1" thickBot="1">
      <c r="G9" s="22"/>
      <c r="H9" s="22"/>
      <c r="I9" s="25"/>
    </row>
    <row r="10" spans="1:23" ht="15.75" thickTop="1">
      <c r="G10" s="21"/>
      <c r="H10" s="21"/>
      <c r="I10" s="22"/>
    </row>
    <row r="11" spans="1:23">
      <c r="G11" s="23"/>
      <c r="H11" s="23"/>
      <c r="I11" s="23"/>
    </row>
    <row r="12" spans="1:23">
      <c r="G12" s="23"/>
      <c r="H12" s="23"/>
      <c r="I12" s="23"/>
    </row>
    <row r="13" spans="1:23">
      <c r="G13" s="23"/>
      <c r="H13" s="23"/>
      <c r="I13" s="23"/>
    </row>
    <row r="14" spans="1:23">
      <c r="G14" s="23"/>
      <c r="H14" s="23"/>
      <c r="I14" s="23"/>
    </row>
    <row r="15" spans="1:23">
      <c r="G15" s="23"/>
      <c r="H15" s="23"/>
      <c r="I15" s="23"/>
    </row>
    <row r="16" spans="1:23">
      <c r="G16" s="23"/>
      <c r="H16" s="23"/>
      <c r="I16" s="23"/>
    </row>
    <row r="17" spans="1:9" ht="12.75" customHeight="1">
      <c r="G17" s="23"/>
      <c r="H17" s="23"/>
      <c r="I17" s="23"/>
    </row>
    <row r="18" spans="1:9" hidden="1">
      <c r="G18" s="23"/>
      <c r="H18" s="23"/>
      <c r="I18" s="23"/>
    </row>
    <row r="19" spans="1:9" hidden="1">
      <c r="A19" s="20" t="s">
        <v>25</v>
      </c>
      <c r="C19" t="s">
        <v>33</v>
      </c>
      <c r="F19" s="46" t="s">
        <v>79</v>
      </c>
      <c r="G19" s="23"/>
      <c r="H19" s="23"/>
      <c r="I19" s="23"/>
    </row>
    <row r="20" spans="1:9" hidden="1">
      <c r="A20" s="20" t="s">
        <v>27</v>
      </c>
      <c r="C20" t="s">
        <v>34</v>
      </c>
      <c r="F20" s="46" t="s">
        <v>80</v>
      </c>
      <c r="G20" s="23"/>
      <c r="H20" s="23"/>
      <c r="I20" s="23"/>
    </row>
    <row r="21" spans="1:9" hidden="1">
      <c r="A21" s="20" t="s">
        <v>28</v>
      </c>
      <c r="C21" t="s">
        <v>35</v>
      </c>
      <c r="F21" s="46" t="s">
        <v>81</v>
      </c>
    </row>
    <row r="22" spans="1:9" hidden="1">
      <c r="A22" s="20" t="s">
        <v>29</v>
      </c>
      <c r="C22" t="s">
        <v>36</v>
      </c>
      <c r="F22" s="46" t="s">
        <v>82</v>
      </c>
    </row>
    <row r="23" spans="1:9" hidden="1">
      <c r="A23" s="20" t="s">
        <v>30</v>
      </c>
      <c r="C23" t="s">
        <v>37</v>
      </c>
      <c r="F23" s="46" t="s">
        <v>83</v>
      </c>
    </row>
    <row r="24" spans="1:9" hidden="1">
      <c r="A24" s="20" t="s">
        <v>31</v>
      </c>
      <c r="C24" t="s">
        <v>38</v>
      </c>
    </row>
    <row r="25" spans="1:9" ht="15.95" hidden="1" customHeight="1">
      <c r="A25" s="20" t="s">
        <v>32</v>
      </c>
      <c r="C25" t="s">
        <v>39</v>
      </c>
      <c r="F25" s="46" t="s">
        <v>84</v>
      </c>
    </row>
    <row r="26" spans="1:9" hidden="1">
      <c r="A26" s="20" t="s">
        <v>26</v>
      </c>
      <c r="C26" t="s">
        <v>40</v>
      </c>
      <c r="F26" s="46" t="s">
        <v>85</v>
      </c>
    </row>
    <row r="27" spans="1:9" hidden="1">
      <c r="C27" t="s">
        <v>41</v>
      </c>
      <c r="F27" s="46" t="s">
        <v>86</v>
      </c>
    </row>
    <row r="28" spans="1:9" hidden="1">
      <c r="A28" s="20" t="s">
        <v>52</v>
      </c>
      <c r="C28" t="s">
        <v>42</v>
      </c>
      <c r="F28" s="46" t="s">
        <v>87</v>
      </c>
    </row>
    <row r="29" spans="1:9" hidden="1">
      <c r="A29" s="20" t="s">
        <v>50</v>
      </c>
      <c r="C29" t="s">
        <v>43</v>
      </c>
      <c r="F29" s="46" t="s">
        <v>88</v>
      </c>
    </row>
    <row r="30" spans="1:9" hidden="1">
      <c r="A30" s="20" t="s">
        <v>53</v>
      </c>
      <c r="C30" t="s">
        <v>44</v>
      </c>
    </row>
    <row r="31" spans="1:9" hidden="1">
      <c r="A31" s="20" t="s">
        <v>54</v>
      </c>
      <c r="C31" t="s">
        <v>45</v>
      </c>
      <c r="F31" t="s">
        <v>23</v>
      </c>
    </row>
    <row r="32" spans="1:9" hidden="1">
      <c r="F32" t="s">
        <v>51</v>
      </c>
    </row>
  </sheetData>
  <mergeCells count="21">
    <mergeCell ref="B1:O1"/>
    <mergeCell ref="V1:W1"/>
    <mergeCell ref="L2:N2"/>
    <mergeCell ref="D2:D3"/>
    <mergeCell ref="E2:E3"/>
    <mergeCell ref="F2:F3"/>
    <mergeCell ref="J2:J3"/>
    <mergeCell ref="K2:K3"/>
    <mergeCell ref="O2:O3"/>
    <mergeCell ref="P2:P3"/>
    <mergeCell ref="Q2:Q3"/>
    <mergeCell ref="R2:R3"/>
    <mergeCell ref="U2:U3"/>
    <mergeCell ref="V2:V3"/>
    <mergeCell ref="W2:W3"/>
    <mergeCell ref="G2:I2"/>
    <mergeCell ref="A2:A3"/>
    <mergeCell ref="B2:B3"/>
    <mergeCell ref="C2:C3"/>
    <mergeCell ref="S2:S3"/>
    <mergeCell ref="T2:T3"/>
  </mergeCells>
  <conditionalFormatting sqref="N5">
    <cfRule type="containsText" dxfId="53" priority="282" stopIfTrue="1" operator="containsText" text="Extremo">
      <formula>NOT(ISERROR(SEARCH("Extremo",N5)))</formula>
    </cfRule>
    <cfRule type="containsText" dxfId="52" priority="283" stopIfTrue="1" operator="containsText" text="Alto">
      <formula>NOT(ISERROR(SEARCH("Alto",N5)))</formula>
    </cfRule>
    <cfRule type="containsText" dxfId="51" priority="284" stopIfTrue="1" operator="containsText" text="Moderado">
      <formula>NOT(ISERROR(SEARCH("Moderado",N5)))</formula>
    </cfRule>
    <cfRule type="containsText" dxfId="50" priority="285" stopIfTrue="1" operator="containsText" text="Bajo">
      <formula>NOT(ISERROR(SEARCH("Bajo",N5)))</formula>
    </cfRule>
  </conditionalFormatting>
  <conditionalFormatting sqref="P6">
    <cfRule type="cellIs" dxfId="49" priority="258" operator="equal">
      <formula>0</formula>
    </cfRule>
  </conditionalFormatting>
  <conditionalFormatting sqref="S7">
    <cfRule type="containsText" dxfId="48" priority="246" stopIfTrue="1" operator="containsText" text="Reducir">
      <formula>NOT(ISERROR(SEARCH("Reducir",S7)))</formula>
    </cfRule>
    <cfRule type="containsText" dxfId="47" priority="247" stopIfTrue="1" operator="containsText" text="Asumir">
      <formula>NOT(ISERROR(SEARCH("Asumir",S7)))</formula>
    </cfRule>
    <cfRule type="containsText" dxfId="46" priority="248" stopIfTrue="1" operator="containsText" text="Evitar">
      <formula>NOT(ISERROR(SEARCH("Evitar",S7)))</formula>
    </cfRule>
    <cfRule type="expression" dxfId="45" priority="249" stopIfTrue="1">
      <formula>IF(P7="",Q7="","")</formula>
    </cfRule>
    <cfRule type="containsText" dxfId="44" priority="250" stopIfTrue="1" operator="containsText" text="Reducir">
      <formula>NOT(ISERROR(SEARCH("Reducir",S7)))</formula>
    </cfRule>
    <cfRule type="containsText" dxfId="43" priority="251" stopIfTrue="1" operator="containsText" text="Asumir">
      <formula>NOT(ISERROR(SEARCH("Asumir",S7)))</formula>
    </cfRule>
    <cfRule type="containsText" dxfId="42" priority="252" stopIfTrue="1" operator="containsText" text="Evitar">
      <formula>NOT(ISERROR(SEARCH("Evitar",S7)))</formula>
    </cfRule>
  </conditionalFormatting>
  <conditionalFormatting sqref="N5 N7">
    <cfRule type="expression" dxfId="41" priority="359" stopIfTrue="1">
      <formula>IF(L5="",M5="","")</formula>
    </cfRule>
  </conditionalFormatting>
  <conditionalFormatting sqref="N7">
    <cfRule type="containsText" dxfId="40" priority="295" stopIfTrue="1" operator="containsText" text="Extremo">
      <formula>NOT(ISERROR(SEARCH("Extremo",N7)))</formula>
    </cfRule>
    <cfRule type="containsText" dxfId="39" priority="296" stopIfTrue="1" operator="containsText" text="Alto">
      <formula>NOT(ISERROR(SEARCH("Alto",N7)))</formula>
    </cfRule>
    <cfRule type="containsText" dxfId="38" priority="297" stopIfTrue="1" operator="containsText" text="Moderado">
      <formula>NOT(ISERROR(SEARCH("Moderado",N7)))</formula>
    </cfRule>
    <cfRule type="containsText" dxfId="37" priority="298" stopIfTrue="1" operator="containsText" text="Bajo">
      <formula>NOT(ISERROR(SEARCH("Bajo",N7)))</formula>
    </cfRule>
  </conditionalFormatting>
  <conditionalFormatting sqref="I4 I7">
    <cfRule type="containsText" dxfId="36" priority="59" stopIfTrue="1" operator="containsText" text="Extremo">
      <formula>NOT(ISERROR(SEARCH("Extremo",I4)))</formula>
    </cfRule>
    <cfRule type="containsText" dxfId="35" priority="60" stopIfTrue="1" operator="containsText" text="Alto">
      <formula>NOT(ISERROR(SEARCH("Alto",I4)))</formula>
    </cfRule>
    <cfRule type="containsText" dxfId="34" priority="61" stopIfTrue="1" operator="containsText" text="Moderado">
      <formula>NOT(ISERROR(SEARCH("Moderado",I4)))</formula>
    </cfRule>
    <cfRule type="containsText" dxfId="33" priority="62" stopIfTrue="1" operator="containsText" text="Bajo">
      <formula>NOT(ISERROR(SEARCH("Bajo",I4)))</formula>
    </cfRule>
  </conditionalFormatting>
  <conditionalFormatting sqref="I4 I7">
    <cfRule type="expression" dxfId="32" priority="58" stopIfTrue="1">
      <formula>IF(G4="",H4="","")</formula>
    </cfRule>
  </conditionalFormatting>
  <conditionalFormatting sqref="I8">
    <cfRule type="containsText" dxfId="31" priority="54" stopIfTrue="1" operator="containsText" text="Extremo">
      <formula>NOT(ISERROR(SEARCH("Extremo",I8)))</formula>
    </cfRule>
    <cfRule type="containsText" dxfId="30" priority="55" stopIfTrue="1" operator="containsText" text="Alto">
      <formula>NOT(ISERROR(SEARCH("Alto",I8)))</formula>
    </cfRule>
    <cfRule type="containsText" dxfId="29" priority="56" stopIfTrue="1" operator="containsText" text="Moderado">
      <formula>NOT(ISERROR(SEARCH("Moderado",I8)))</formula>
    </cfRule>
    <cfRule type="containsText" dxfId="28" priority="57" stopIfTrue="1" operator="containsText" text="Bajo">
      <formula>NOT(ISERROR(SEARCH("Bajo",I8)))</formula>
    </cfRule>
  </conditionalFormatting>
  <conditionalFormatting sqref="I8">
    <cfRule type="expression" dxfId="27" priority="53" stopIfTrue="1">
      <formula>IF(G8="",H8="","")</formula>
    </cfRule>
  </conditionalFormatting>
  <conditionalFormatting sqref="I5">
    <cfRule type="containsText" dxfId="26" priority="49" stopIfTrue="1" operator="containsText" text="Extremo">
      <formula>NOT(ISERROR(SEARCH("Extremo",I5)))</formula>
    </cfRule>
    <cfRule type="containsText" dxfId="25" priority="50" stopIfTrue="1" operator="containsText" text="Alto">
      <formula>NOT(ISERROR(SEARCH("Alto",I5)))</formula>
    </cfRule>
    <cfRule type="containsText" dxfId="24" priority="51" stopIfTrue="1" operator="containsText" text="Moderado">
      <formula>NOT(ISERROR(SEARCH("Moderado",I5)))</formula>
    </cfRule>
    <cfRule type="containsText" dxfId="23" priority="52" stopIfTrue="1" operator="containsText" text="Bajo">
      <formula>NOT(ISERROR(SEARCH("Bajo",I5)))</formula>
    </cfRule>
  </conditionalFormatting>
  <conditionalFormatting sqref="I5">
    <cfRule type="expression" dxfId="22" priority="48" stopIfTrue="1">
      <formula>IF(G5="",H5="","")</formula>
    </cfRule>
  </conditionalFormatting>
  <conditionalFormatting sqref="I6">
    <cfRule type="containsText" dxfId="21" priority="44" stopIfTrue="1" operator="containsText" text="Extremo">
      <formula>NOT(ISERROR(SEARCH("Extremo",I6)))</formula>
    </cfRule>
    <cfRule type="containsText" dxfId="20" priority="45" stopIfTrue="1" operator="containsText" text="Alto">
      <formula>NOT(ISERROR(SEARCH("Alto",I6)))</formula>
    </cfRule>
    <cfRule type="containsText" dxfId="19" priority="46" stopIfTrue="1" operator="containsText" text="Moderado">
      <formula>NOT(ISERROR(SEARCH("Moderado",I6)))</formula>
    </cfRule>
    <cfRule type="containsText" dxfId="18" priority="47" stopIfTrue="1" operator="containsText" text="Bajo">
      <formula>NOT(ISERROR(SEARCH("Bajo",I6)))</formula>
    </cfRule>
  </conditionalFormatting>
  <conditionalFormatting sqref="I6">
    <cfRule type="expression" dxfId="17" priority="43" stopIfTrue="1">
      <formula>IF(G6="",H6="","")</formula>
    </cfRule>
  </conditionalFormatting>
  <conditionalFormatting sqref="N4">
    <cfRule type="containsText" dxfId="16" priority="14" stopIfTrue="1" operator="containsText" text="Extremo">
      <formula>NOT(ISERROR(SEARCH("Extremo",N4)))</formula>
    </cfRule>
    <cfRule type="containsText" dxfId="15" priority="15" stopIfTrue="1" operator="containsText" text="Alto">
      <formula>NOT(ISERROR(SEARCH("Alto",N4)))</formula>
    </cfRule>
    <cfRule type="containsText" dxfId="14" priority="16" stopIfTrue="1" operator="containsText" text="Moderado">
      <formula>NOT(ISERROR(SEARCH("Moderado",N4)))</formula>
    </cfRule>
    <cfRule type="containsText" dxfId="13" priority="17" stopIfTrue="1" operator="containsText" text="Bajo">
      <formula>NOT(ISERROR(SEARCH("Bajo",N4)))</formula>
    </cfRule>
  </conditionalFormatting>
  <conditionalFormatting sqref="N4">
    <cfRule type="expression" dxfId="12" priority="13" stopIfTrue="1">
      <formula>IF(L4="",M4="","")</formula>
    </cfRule>
  </conditionalFormatting>
  <conditionalFormatting sqref="N6">
    <cfRule type="containsText" dxfId="11" priority="9" stopIfTrue="1" operator="containsText" text="Extremo">
      <formula>NOT(ISERROR(SEARCH("Extremo",N6)))</formula>
    </cfRule>
    <cfRule type="containsText" dxfId="10" priority="10" stopIfTrue="1" operator="containsText" text="Alto">
      <formula>NOT(ISERROR(SEARCH("Alto",N6)))</formula>
    </cfRule>
    <cfRule type="containsText" dxfId="9" priority="11" stopIfTrue="1" operator="containsText" text="Moderado">
      <formula>NOT(ISERROR(SEARCH("Moderado",N6)))</formula>
    </cfRule>
    <cfRule type="containsText" dxfId="8" priority="12" stopIfTrue="1" operator="containsText" text="Bajo">
      <formula>NOT(ISERROR(SEARCH("Bajo",N6)))</formula>
    </cfRule>
  </conditionalFormatting>
  <conditionalFormatting sqref="N6">
    <cfRule type="expression" dxfId="7" priority="8" stopIfTrue="1">
      <formula>IF(L6="",M6="","")</formula>
    </cfRule>
  </conditionalFormatting>
  <conditionalFormatting sqref="S5">
    <cfRule type="containsText" dxfId="6" priority="1" stopIfTrue="1" operator="containsText" text="Reducir">
      <formula>NOT(ISERROR(SEARCH("Reducir",S5)))</formula>
    </cfRule>
    <cfRule type="containsText" dxfId="5" priority="2" stopIfTrue="1" operator="containsText" text="Asumir">
      <formula>NOT(ISERROR(SEARCH("Asumir",S5)))</formula>
    </cfRule>
    <cfRule type="containsText" dxfId="4" priority="3" stopIfTrue="1" operator="containsText" text="Evitar">
      <formula>NOT(ISERROR(SEARCH("Evitar",S5)))</formula>
    </cfRule>
    <cfRule type="expression" dxfId="3" priority="4" stopIfTrue="1">
      <formula>IF(P5="",Q5="","")</formula>
    </cfRule>
    <cfRule type="containsText" dxfId="2" priority="5" stopIfTrue="1" operator="containsText" text="Reducir">
      <formula>NOT(ISERROR(SEARCH("Reducir",S5)))</formula>
    </cfRule>
    <cfRule type="containsText" dxfId="1" priority="6" stopIfTrue="1" operator="containsText" text="Asumir">
      <formula>NOT(ISERROR(SEARCH("Asumir",S5)))</formula>
    </cfRule>
    <cfRule type="containsText" dxfId="0" priority="7" stopIfTrue="1" operator="containsText" text="Evitar">
      <formula>NOT(ISERROR(SEARCH("Evitar",S5)))</formula>
    </cfRule>
  </conditionalFormatting>
  <dataValidations count="8">
    <dataValidation type="list" allowBlank="1" showInputMessage="1" showErrorMessage="1" sqref="I10 I65546 I131082 I196618 I262154 I327690 I393226 I458762 I524298 I589834 I655370 I720906 I786442 I851978 I917514 I983050" xr:uid="{00000000-0002-0000-0000-000000000000}">
      <formula1>#REF!</formula1>
    </dataValidation>
    <dataValidation type="list" allowBlank="1" showInputMessage="1" showErrorMessage="1" sqref="C2:C7" xr:uid="{00000000-0002-0000-0000-000001000000}">
      <formula1>$A$19:$A$26</formula1>
    </dataValidation>
    <dataValidation type="list" allowBlank="1" showInputMessage="1" showErrorMessage="1" sqref="D2:D7" xr:uid="{00000000-0002-0000-0000-000002000000}">
      <formula1>$C$19:$C$31</formula1>
    </dataValidation>
    <dataValidation type="list" allowBlank="1" showInputMessage="1" showErrorMessage="1" sqref="O2:O3" xr:uid="{00000000-0002-0000-0000-000003000000}">
      <formula1>$J$21:$J$24</formula1>
    </dataValidation>
    <dataValidation type="list" allowBlank="1" showInputMessage="1" showErrorMessage="1" sqref="R2:R3" xr:uid="{00000000-0002-0000-0000-000004000000}">
      <formula1>$J$26:$J$27</formula1>
    </dataValidation>
    <dataValidation type="list" allowBlank="1" showInputMessage="1" showErrorMessage="1" sqref="G3 L3" xr:uid="{00000000-0002-0000-0000-000005000000}">
      <formula1>$F$19:$F$23</formula1>
    </dataValidation>
    <dataValidation type="list" allowBlank="1" showInputMessage="1" showErrorMessage="1" sqref="H3 M3" xr:uid="{00000000-0002-0000-0000-000006000000}">
      <formula1>$F$25:$F$29</formula1>
    </dataValidation>
    <dataValidation type="list" allowBlank="1" showInputMessage="1" showErrorMessage="1" sqref="I3 N3" xr:uid="{00000000-0002-0000-0000-000007000000}">
      <formula1>$A$28:$A$31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 alignWithMargins="0">
    <oddFooter>&amp;L&amp;G&amp;C&amp;"Arial,Negrita Cursiva"&amp;7....llevamos más que agua.&amp;"Arial,Normal"
Calle 21 No. 1C - 17
Teléfonos 8 75 31 81 - 8 75 23 21 fax: Ext. 124
&amp;U&amp;K03+000www.aguasdelhuila.gov.co&amp;U&amp;K01+000
Neiva - Huila (Colombia).&amp;R&amp;G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SUBGERENCIA CESAR</dc:creator>
  <cp:lastModifiedBy>WILSON</cp:lastModifiedBy>
  <cp:lastPrinted>2017-09-14T13:22:23Z</cp:lastPrinted>
  <dcterms:created xsi:type="dcterms:W3CDTF">2006-09-16T00:00:00Z</dcterms:created>
  <dcterms:modified xsi:type="dcterms:W3CDTF">2018-06-01T21:03:50Z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3082-10.2.0.5820</vt:lpwstr>
  </property>
</Properties>
</file>